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9 30\update website\"/>
    </mc:Choice>
  </mc:AlternateContent>
  <bookViews>
    <workbookView xWindow="0" yWindow="135" windowWidth="19200" windowHeight="6165"/>
  </bookViews>
  <sheets>
    <sheet name="Sheet1" sheetId="1" r:id="rId1"/>
  </sheets>
  <definedNames>
    <definedName name="_xlnm.Print_Area" localSheetId="0">Sheet1!$A$1:$G$45</definedName>
  </definedNames>
  <calcPr calcId="162913"/>
</workbook>
</file>

<file path=xl/calcChain.xml><?xml version="1.0" encoding="utf-8"?>
<calcChain xmlns="http://schemas.openxmlformats.org/spreadsheetml/2006/main">
  <c r="C28" i="1" l="1"/>
  <c r="C27" i="1" l="1"/>
  <c r="C40" i="1" l="1"/>
  <c r="C35" i="1"/>
  <c r="C34" i="1" l="1"/>
  <c r="D40" i="1"/>
  <c r="D35" i="1"/>
  <c r="D28" i="1"/>
  <c r="D27" i="1" s="1"/>
  <c r="D34" i="1" l="1"/>
  <c r="F40" i="1"/>
  <c r="E40" i="1"/>
  <c r="E34" i="1" s="1"/>
  <c r="F35" i="1"/>
  <c r="E35" i="1"/>
  <c r="F28" i="1"/>
  <c r="F27" i="1" s="1"/>
  <c r="E28" i="1"/>
  <c r="E27" i="1" s="1"/>
  <c r="F34" i="1" l="1"/>
  <c r="G40" i="1"/>
  <c r="G35" i="1"/>
  <c r="G28" i="1"/>
  <c r="G27" i="1" s="1"/>
  <c r="G34" i="1" l="1"/>
  <c r="G45" i="1" s="1"/>
</calcChain>
</file>

<file path=xl/sharedStrings.xml><?xml version="1.0" encoding="utf-8"?>
<sst xmlns="http://schemas.openxmlformats.org/spreadsheetml/2006/main" count="42" uniqueCount="39">
  <si>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</si>
  <si>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</si>
  <si>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</si>
  <si>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</si>
  <si>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</si>
  <si>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</si>
  <si>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</si>
  <si>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</si>
  <si>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</si>
  <si>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</si>
  <si>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</si>
  <si>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</si>
  <si>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</si>
  <si>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</si>
  <si>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</si>
  <si>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</si>
  <si>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</si>
  <si>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</si>
  <si>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</si>
  <si>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</si>
  <si>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</si>
  <si>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</si>
  <si>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</si>
  <si>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</si>
  <si>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</si>
  <si>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</si>
  <si>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</si>
  <si>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</si>
  <si>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</si>
  <si>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</si>
  <si>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</si>
  <si>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</si>
  <si>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</si>
  <si>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31.12.2016</t>
  </si>
  <si>
    <t>31.12.2017</t>
  </si>
  <si>
    <t>31.12.2018</t>
  </si>
  <si>
    <t>Bilan consolidé (x 1.000 EUR)</t>
  </si>
  <si>
    <t>30.09.2019</t>
  </si>
  <si>
    <t>Immeubles de placement (y compris les actifs détenus en vue de la vente)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</si>
</sst>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/>
    <xf numFmtId="3" fontId="5" fillId="0" borderId="2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46"/>
  <sheetViews>
    <sheetView tabSelected="1" zoomScale="115" zoomScaleNormal="115" workbookViewId="0">
      <selection activeCell="I11" sqref="I11"/>
    </sheetView>
  </sheetViews>
  <sheetFormatPr defaultColWidth="9.140625" defaultRowHeight="15" x14ac:dyDescent="0.25"/>
  <cols>
    <col min="1" max="1" width="49.5703125" style="2" customWidth="1"/>
    <col min="2" max="6" width="14.7109375" style="2" customWidth="1"/>
    <col min="7" max="7" width="14.7109375" style="2" hidden="1" customWidth="1"/>
    <col min="8" max="8" width="9.140625" style="2"/>
    <col min="9" max="9" width="11.5703125" style="2" customWidth="1"/>
    <col min="10" max="16384" width="9.140625" style="2"/>
  </cols>
  <sheetData>
    <row r="8" spans="1:9" x14ac:dyDescent="0.25">
      <c r="A8" s="4" t="s">
        <v>36</v>
      </c>
      <c r="B8" s="4"/>
      <c r="C8" s="4"/>
      <c r="D8" s="4"/>
      <c r="E8" s="1"/>
      <c r="F8" s="1"/>
      <c r="G8" s="1"/>
    </row>
    <row r="10" spans="1:9" x14ac:dyDescent="0.25">
      <c r="A10" s="9"/>
      <c r="B10" s="8" t="s">
        <v>37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</row>
    <row r="11" spans="1:9" x14ac:dyDescent="0.25">
      <c r="A11" s="5" t="s">
        <v>0</v>
      </c>
      <c r="B11" s="11">
        <v>71556</v>
      </c>
      <c r="C11" s="11">
        <v>71556.17</v>
      </c>
      <c r="D11" s="11">
        <v>85156</v>
      </c>
      <c r="E11" s="11">
        <v>99256</v>
      </c>
      <c r="F11" s="11">
        <v>111256</v>
      </c>
      <c r="G11" s="11">
        <v>118356</v>
      </c>
      <c r="H11" s="3"/>
      <c r="I11" s="14"/>
    </row>
    <row r="12" spans="1:9" x14ac:dyDescent="0.25">
      <c r="A12" s="5" t="s">
        <v>3</v>
      </c>
      <c r="B12" s="11">
        <v>1697</v>
      </c>
      <c r="C12" s="11">
        <v>922.01</v>
      </c>
      <c r="D12" s="11">
        <v>826</v>
      </c>
      <c r="E12" s="11">
        <v>751</v>
      </c>
      <c r="F12" s="11">
        <v>565</v>
      </c>
      <c r="G12" s="11">
        <v>659</v>
      </c>
      <c r="H12" s="3"/>
      <c r="I12" s="14"/>
    </row>
    <row r="13" spans="1:9" ht="26.25" x14ac:dyDescent="0.25">
      <c r="A13" s="5" t="s">
        <v>38</v>
      </c>
      <c r="B13" s="15">
        <v>4258768</v>
      </c>
      <c r="C13" s="15">
        <v>3727865</v>
      </c>
      <c r="D13" s="15">
        <v>3507781</v>
      </c>
      <c r="E13" s="15">
        <v>3366331</v>
      </c>
      <c r="F13" s="15">
        <v>3134353</v>
      </c>
      <c r="G13" s="15">
        <v>3199183</v>
      </c>
      <c r="H13" s="3"/>
      <c r="I13" s="14"/>
    </row>
    <row r="14" spans="1:9" x14ac:dyDescent="0.25">
      <c r="A14" s="5" t="s">
        <v>4</v>
      </c>
      <c r="B14" s="11">
        <v>619</v>
      </c>
      <c r="C14" s="11">
        <v>809.94</v>
      </c>
      <c r="D14" s="11">
        <v>926</v>
      </c>
      <c r="E14" s="11">
        <v>635</v>
      </c>
      <c r="F14" s="11">
        <v>364</v>
      </c>
      <c r="G14" s="11">
        <v>411</v>
      </c>
      <c r="H14" s="3"/>
      <c r="I14" s="14"/>
    </row>
    <row r="15" spans="1:9" x14ac:dyDescent="0.25">
      <c r="A15" s="5" t="s">
        <v>5</v>
      </c>
      <c r="B15" s="11">
        <v>261</v>
      </c>
      <c r="C15" s="11">
        <v>8.57</v>
      </c>
      <c r="D15" s="11">
        <v>871</v>
      </c>
      <c r="E15" s="11">
        <v>758</v>
      </c>
      <c r="F15" s="11">
        <v>20</v>
      </c>
      <c r="G15" s="11">
        <v>10933</v>
      </c>
      <c r="H15" s="3"/>
      <c r="I15" s="14"/>
    </row>
    <row r="16" spans="1:9" x14ac:dyDescent="0.25">
      <c r="A16" s="5" t="s">
        <v>6</v>
      </c>
      <c r="B16" s="11">
        <v>104842</v>
      </c>
      <c r="C16" s="11">
        <v>101731.16</v>
      </c>
      <c r="D16" s="11">
        <v>85148</v>
      </c>
      <c r="E16" s="11">
        <v>75718</v>
      </c>
      <c r="F16" s="11">
        <v>75652</v>
      </c>
      <c r="G16" s="11">
        <v>78018</v>
      </c>
      <c r="H16" s="3"/>
      <c r="I16" s="14"/>
    </row>
    <row r="17" spans="1:9" x14ac:dyDescent="0.25">
      <c r="A17" s="5" t="s">
        <v>7</v>
      </c>
      <c r="B17" s="11">
        <v>1585</v>
      </c>
      <c r="C17" s="11">
        <v>1379.32</v>
      </c>
      <c r="D17" s="11">
        <v>1370</v>
      </c>
      <c r="E17" s="11">
        <v>29</v>
      </c>
      <c r="F17" s="11">
        <v>41</v>
      </c>
      <c r="G17" s="11">
        <v>38</v>
      </c>
      <c r="H17" s="3"/>
      <c r="I17" s="14"/>
    </row>
    <row r="18" spans="1:9" x14ac:dyDescent="0.25">
      <c r="A18" s="5" t="s">
        <v>25</v>
      </c>
      <c r="B18" s="11">
        <v>1752</v>
      </c>
      <c r="C18" s="11">
        <v>1382.95</v>
      </c>
      <c r="D18" s="11">
        <v>448</v>
      </c>
      <c r="E18" s="11">
        <v>0</v>
      </c>
      <c r="F18" s="11">
        <v>0</v>
      </c>
      <c r="G18" s="11">
        <v>0</v>
      </c>
      <c r="H18" s="3"/>
      <c r="I18" s="14"/>
    </row>
    <row r="19" spans="1:9" ht="13.5" customHeight="1" x14ac:dyDescent="0.25">
      <c r="A19" s="5" t="s">
        <v>8</v>
      </c>
      <c r="B19" s="11">
        <v>8564</v>
      </c>
      <c r="C19" s="11">
        <v>9026.09</v>
      </c>
      <c r="D19" s="11">
        <v>7290</v>
      </c>
      <c r="E19" s="11">
        <v>6398</v>
      </c>
      <c r="F19" s="11">
        <v>6033</v>
      </c>
      <c r="G19" s="11">
        <v>5862</v>
      </c>
      <c r="H19" s="3"/>
      <c r="I19" s="14"/>
    </row>
    <row r="20" spans="1:9" x14ac:dyDescent="0.25">
      <c r="A20" s="5" t="s">
        <v>9</v>
      </c>
      <c r="B20" s="11">
        <v>1</v>
      </c>
      <c r="C20" s="11">
        <v>0</v>
      </c>
      <c r="D20" s="11">
        <v>0</v>
      </c>
      <c r="E20" s="11">
        <v>0</v>
      </c>
      <c r="F20" s="11">
        <v>14</v>
      </c>
      <c r="G20" s="11">
        <v>498</v>
      </c>
      <c r="H20" s="3"/>
      <c r="I20" s="14"/>
    </row>
    <row r="21" spans="1:9" x14ac:dyDescent="0.25">
      <c r="A21" s="5" t="s">
        <v>6</v>
      </c>
      <c r="B21" s="11">
        <v>2028</v>
      </c>
      <c r="C21" s="11">
        <v>1914.88</v>
      </c>
      <c r="D21" s="11">
        <v>1826</v>
      </c>
      <c r="E21" s="11">
        <v>1795</v>
      </c>
      <c r="F21" s="11">
        <v>1656</v>
      </c>
      <c r="G21" s="11">
        <v>1618</v>
      </c>
      <c r="H21" s="3"/>
      <c r="I21" s="14"/>
    </row>
    <row r="22" spans="1:9" x14ac:dyDescent="0.25">
      <c r="A22" s="5" t="s">
        <v>10</v>
      </c>
      <c r="B22" s="11">
        <v>18726</v>
      </c>
      <c r="C22" s="11">
        <v>24091.09</v>
      </c>
      <c r="D22" s="11">
        <v>23698</v>
      </c>
      <c r="E22" s="11">
        <v>25642</v>
      </c>
      <c r="F22" s="11">
        <v>19801</v>
      </c>
      <c r="G22" s="11">
        <v>24781</v>
      </c>
      <c r="H22" s="3"/>
      <c r="I22" s="14"/>
    </row>
    <row r="23" spans="1:9" x14ac:dyDescent="0.25">
      <c r="A23" s="5" t="s">
        <v>11</v>
      </c>
      <c r="B23" s="11">
        <v>27099</v>
      </c>
      <c r="C23" s="11">
        <v>24166.98</v>
      </c>
      <c r="D23" s="11">
        <v>19917</v>
      </c>
      <c r="E23" s="11">
        <v>20446</v>
      </c>
      <c r="F23" s="11">
        <v>17363</v>
      </c>
      <c r="G23" s="11">
        <v>17505</v>
      </c>
      <c r="H23" s="3"/>
      <c r="I23" s="14"/>
    </row>
    <row r="24" spans="1:9" x14ac:dyDescent="0.25">
      <c r="A24" s="5" t="s">
        <v>12</v>
      </c>
      <c r="B24" s="11">
        <v>43386</v>
      </c>
      <c r="C24" s="11">
        <v>27176.71</v>
      </c>
      <c r="D24" s="11">
        <v>22532</v>
      </c>
      <c r="E24" s="11">
        <v>41271</v>
      </c>
      <c r="F24" s="11">
        <v>22040</v>
      </c>
      <c r="G24" s="11">
        <v>17117</v>
      </c>
      <c r="H24" s="3"/>
      <c r="I24" s="14"/>
    </row>
    <row r="25" spans="1:9" x14ac:dyDescent="0.25">
      <c r="A25" s="5" t="s">
        <v>13</v>
      </c>
      <c r="B25" s="11">
        <v>33382</v>
      </c>
      <c r="C25" s="11">
        <v>29436.04</v>
      </c>
      <c r="D25" s="11">
        <v>24793</v>
      </c>
      <c r="E25" s="11">
        <v>22252</v>
      </c>
      <c r="F25" s="11">
        <v>23322</v>
      </c>
      <c r="G25" s="11">
        <v>24033</v>
      </c>
      <c r="H25" s="3"/>
      <c r="I25" s="14"/>
    </row>
    <row r="26" spans="1:9" x14ac:dyDescent="0.25">
      <c r="A26" s="9" t="s">
        <v>14</v>
      </c>
      <c r="B26" s="12">
        <v>4574266</v>
      </c>
      <c r="C26" s="12">
        <v>4021466.4499999997</v>
      </c>
      <c r="D26" s="12">
        <v>3782582</v>
      </c>
      <c r="E26" s="12">
        <v>3661282</v>
      </c>
      <c r="F26" s="12">
        <v>3412480</v>
      </c>
      <c r="G26" s="12">
        <v>3499012</v>
      </c>
      <c r="H26" s="3"/>
      <c r="I26" s="14"/>
    </row>
    <row r="27" spans="1:9" x14ac:dyDescent="0.25">
      <c r="A27" s="6" t="s">
        <v>15</v>
      </c>
      <c r="B27" s="10">
        <v>2465771</v>
      </c>
      <c r="C27" s="10">
        <f>C28+C33</f>
        <v>2166364.13</v>
      </c>
      <c r="D27" s="10">
        <f>D28+D33</f>
        <v>1986440</v>
      </c>
      <c r="E27" s="10">
        <f t="shared" ref="E27:F27" si="0">E28+E33</f>
        <v>1919459</v>
      </c>
      <c r="F27" s="10">
        <f t="shared" si="0"/>
        <v>1924615</v>
      </c>
      <c r="G27" s="10">
        <f t="shared" ref="G27" si="1">G28+G33</f>
        <v>1608965</v>
      </c>
      <c r="I27" s="14"/>
    </row>
    <row r="28" spans="1:9" ht="26.25" x14ac:dyDescent="0.25">
      <c r="A28" s="6" t="s">
        <v>16</v>
      </c>
      <c r="B28" s="16">
        <v>2381729</v>
      </c>
      <c r="C28" s="16">
        <f>SUM(C29:C32)</f>
        <v>2082130.1300000001</v>
      </c>
      <c r="D28" s="16">
        <f>SUM(D29:D32)</f>
        <v>1903160</v>
      </c>
      <c r="E28" s="16">
        <f t="shared" ref="E28:F28" si="2">SUM(E29:E32)</f>
        <v>1852923</v>
      </c>
      <c r="F28" s="16">
        <f t="shared" si="2"/>
        <v>1860099</v>
      </c>
      <c r="G28" s="10">
        <f t="shared" ref="G28" si="3">SUM(G29:G32)</f>
        <v>1541971</v>
      </c>
      <c r="I28" s="14"/>
    </row>
    <row r="29" spans="1:9" x14ac:dyDescent="0.25">
      <c r="A29" s="5" t="s">
        <v>2</v>
      </c>
      <c r="B29" s="11">
        <v>1383316</v>
      </c>
      <c r="C29" s="11">
        <v>1230013.94</v>
      </c>
      <c r="D29" s="11">
        <v>1141904</v>
      </c>
      <c r="E29" s="11">
        <v>1124628</v>
      </c>
      <c r="F29" s="11">
        <v>1124295</v>
      </c>
      <c r="G29" s="11">
        <v>963067</v>
      </c>
      <c r="I29" s="14"/>
    </row>
    <row r="30" spans="1:9" x14ac:dyDescent="0.25">
      <c r="A30" s="5" t="s">
        <v>17</v>
      </c>
      <c r="B30" s="11">
        <v>727127</v>
      </c>
      <c r="C30" s="11">
        <v>584900.62</v>
      </c>
      <c r="D30" s="11">
        <v>520655</v>
      </c>
      <c r="E30" s="11">
        <v>504544</v>
      </c>
      <c r="F30" s="11">
        <v>504240</v>
      </c>
      <c r="G30" s="11">
        <v>384013</v>
      </c>
      <c r="I30" s="14"/>
    </row>
    <row r="31" spans="1:9" x14ac:dyDescent="0.25">
      <c r="A31" s="5" t="s">
        <v>18</v>
      </c>
      <c r="B31" s="11">
        <v>137707</v>
      </c>
      <c r="C31" s="11">
        <v>121602.34</v>
      </c>
      <c r="D31" s="11">
        <v>103239</v>
      </c>
      <c r="E31" s="11">
        <v>126358</v>
      </c>
      <c r="F31" s="11">
        <v>127597</v>
      </c>
      <c r="G31" s="11">
        <v>247562</v>
      </c>
      <c r="I31" s="14"/>
    </row>
    <row r="32" spans="1:9" x14ac:dyDescent="0.25">
      <c r="A32" s="5" t="s">
        <v>19</v>
      </c>
      <c r="B32" s="11">
        <v>133579</v>
      </c>
      <c r="C32" s="11">
        <v>145613.23000000001</v>
      </c>
      <c r="D32" s="11">
        <v>137362</v>
      </c>
      <c r="E32" s="11">
        <v>97393</v>
      </c>
      <c r="F32" s="11">
        <v>103967</v>
      </c>
      <c r="G32" s="11">
        <v>-52671</v>
      </c>
      <c r="I32" s="14"/>
    </row>
    <row r="33" spans="1:9" x14ac:dyDescent="0.25">
      <c r="A33" s="7" t="s">
        <v>20</v>
      </c>
      <c r="B33" s="13">
        <v>84042</v>
      </c>
      <c r="C33" s="13">
        <v>84234</v>
      </c>
      <c r="D33" s="13">
        <v>83280</v>
      </c>
      <c r="E33" s="13">
        <v>66536</v>
      </c>
      <c r="F33" s="13">
        <v>64516</v>
      </c>
      <c r="G33" s="13">
        <v>66994</v>
      </c>
      <c r="I33" s="14"/>
    </row>
    <row r="34" spans="1:9" x14ac:dyDescent="0.25">
      <c r="A34" s="6" t="s">
        <v>21</v>
      </c>
      <c r="B34" s="10">
        <v>2108494</v>
      </c>
      <c r="C34" s="10">
        <f>C35+C40</f>
        <v>1855101.8800000004</v>
      </c>
      <c r="D34" s="10">
        <f>D35+D40</f>
        <v>1796142</v>
      </c>
      <c r="E34" s="10">
        <f t="shared" ref="E34:F34" si="4">E35+E40</f>
        <v>1741823</v>
      </c>
      <c r="F34" s="10">
        <f t="shared" si="4"/>
        <v>1487865</v>
      </c>
      <c r="G34" s="10">
        <f t="shared" ref="G34" si="5">G35+G40</f>
        <v>1890047</v>
      </c>
      <c r="I34" s="14"/>
    </row>
    <row r="35" spans="1:9" x14ac:dyDescent="0.25">
      <c r="A35" s="6" t="s">
        <v>22</v>
      </c>
      <c r="B35" s="10">
        <v>1036840</v>
      </c>
      <c r="C35" s="10">
        <f>SUM(C36:C39)</f>
        <v>1140333.4300000002</v>
      </c>
      <c r="D35" s="10">
        <f>SUM(D36:D39)</f>
        <v>1222857</v>
      </c>
      <c r="E35" s="10">
        <f t="shared" ref="E35:F35" si="6">SUM(E36:E39)</f>
        <v>1074668</v>
      </c>
      <c r="F35" s="10">
        <f t="shared" si="6"/>
        <v>926891</v>
      </c>
      <c r="G35" s="10">
        <f t="shared" ref="G35" si="7">SUM(G36:G39)</f>
        <v>1303250</v>
      </c>
      <c r="I35" s="14"/>
    </row>
    <row r="36" spans="1:9" x14ac:dyDescent="0.25">
      <c r="A36" s="5" t="s">
        <v>1</v>
      </c>
      <c r="B36" s="11">
        <v>22448</v>
      </c>
      <c r="C36" s="11">
        <v>22447.05</v>
      </c>
      <c r="D36" s="11">
        <v>25886</v>
      </c>
      <c r="E36" s="11">
        <v>16890</v>
      </c>
      <c r="F36" s="11">
        <v>17636</v>
      </c>
      <c r="G36" s="11">
        <v>17658</v>
      </c>
      <c r="I36" s="14"/>
    </row>
    <row r="37" spans="1:9" x14ac:dyDescent="0.25">
      <c r="A37" s="5" t="s">
        <v>23</v>
      </c>
      <c r="B37" s="11">
        <v>861393</v>
      </c>
      <c r="C37" s="11">
        <v>1012289.94</v>
      </c>
      <c r="D37" s="11">
        <v>1112890</v>
      </c>
      <c r="E37" s="11">
        <v>970604</v>
      </c>
      <c r="F37" s="11">
        <v>809313</v>
      </c>
      <c r="G37" s="11">
        <v>1148023</v>
      </c>
      <c r="I37" s="14"/>
    </row>
    <row r="38" spans="1:9" x14ac:dyDescent="0.25">
      <c r="A38" s="5" t="s">
        <v>24</v>
      </c>
      <c r="B38" s="11">
        <v>107358</v>
      </c>
      <c r="C38" s="11">
        <v>62600.09</v>
      </c>
      <c r="D38" s="11">
        <v>43729</v>
      </c>
      <c r="E38" s="11">
        <v>49971</v>
      </c>
      <c r="F38" s="11">
        <v>64656</v>
      </c>
      <c r="G38" s="11">
        <v>102041</v>
      </c>
      <c r="I38" s="14"/>
    </row>
    <row r="39" spans="1:9" x14ac:dyDescent="0.25">
      <c r="A39" s="5" t="s">
        <v>25</v>
      </c>
      <c r="B39" s="11">
        <v>45641</v>
      </c>
      <c r="C39" s="11">
        <v>42996.35</v>
      </c>
      <c r="D39" s="11">
        <v>40352</v>
      </c>
      <c r="E39" s="11">
        <v>37203</v>
      </c>
      <c r="F39" s="11">
        <v>35286</v>
      </c>
      <c r="G39" s="11">
        <v>35528</v>
      </c>
      <c r="I39" s="14"/>
    </row>
    <row r="40" spans="1:9" x14ac:dyDescent="0.25">
      <c r="A40" s="6" t="s">
        <v>26</v>
      </c>
      <c r="B40" s="10">
        <v>1071655</v>
      </c>
      <c r="C40" s="10">
        <f>SUM(C41:C44)</f>
        <v>714768.45000000007</v>
      </c>
      <c r="D40" s="10">
        <f>SUM(D41:D44)</f>
        <v>573285</v>
      </c>
      <c r="E40" s="10">
        <f t="shared" ref="E40:G40" si="8">SUM(E41:E44)</f>
        <v>667155</v>
      </c>
      <c r="F40" s="10">
        <f t="shared" si="8"/>
        <v>560974</v>
      </c>
      <c r="G40" s="10">
        <f t="shared" si="8"/>
        <v>586797</v>
      </c>
      <c r="I40" s="14"/>
    </row>
    <row r="41" spans="1:9" x14ac:dyDescent="0.25">
      <c r="A41" s="5" t="s">
        <v>27</v>
      </c>
      <c r="B41" s="11">
        <v>933136</v>
      </c>
      <c r="C41" s="11">
        <v>613107.06000000006</v>
      </c>
      <c r="D41" s="11">
        <v>462810</v>
      </c>
      <c r="E41" s="11">
        <v>558167</v>
      </c>
      <c r="F41" s="11">
        <v>445676</v>
      </c>
      <c r="G41" s="11">
        <v>473499</v>
      </c>
      <c r="I41" s="14"/>
    </row>
    <row r="42" spans="1:9" x14ac:dyDescent="0.25">
      <c r="A42" s="5" t="s">
        <v>28</v>
      </c>
      <c r="B42" s="11">
        <v>0</v>
      </c>
      <c r="C42" s="11">
        <v>0</v>
      </c>
      <c r="D42" s="11">
        <v>4544</v>
      </c>
      <c r="E42" s="11">
        <v>12949</v>
      </c>
      <c r="F42" s="11">
        <v>20572</v>
      </c>
      <c r="G42" s="11">
        <v>24698</v>
      </c>
      <c r="I42" s="14"/>
    </row>
    <row r="43" spans="1:9" x14ac:dyDescent="0.25">
      <c r="A43" s="5" t="s">
        <v>29</v>
      </c>
      <c r="B43" s="11">
        <v>123394</v>
      </c>
      <c r="C43" s="11">
        <v>88291.87</v>
      </c>
      <c r="D43" s="11">
        <v>81362</v>
      </c>
      <c r="E43" s="11">
        <v>72280</v>
      </c>
      <c r="F43" s="11">
        <v>62865</v>
      </c>
      <c r="G43" s="11">
        <v>59850</v>
      </c>
      <c r="I43" s="14"/>
    </row>
    <row r="44" spans="1:9" x14ac:dyDescent="0.25">
      <c r="A44" s="5" t="s">
        <v>13</v>
      </c>
      <c r="B44" s="11">
        <v>15124</v>
      </c>
      <c r="C44" s="11">
        <v>13369.52</v>
      </c>
      <c r="D44" s="11">
        <v>24569</v>
      </c>
      <c r="E44" s="11">
        <v>23759</v>
      </c>
      <c r="F44" s="11">
        <v>31861</v>
      </c>
      <c r="G44" s="11">
        <v>28750</v>
      </c>
      <c r="I44" s="14"/>
    </row>
    <row r="45" spans="1:9" x14ac:dyDescent="0.25">
      <c r="A45" s="9" t="s">
        <v>30</v>
      </c>
      <c r="B45" s="12">
        <v>4574266</v>
      </c>
      <c r="C45" s="12">
        <v>4021466.0100000002</v>
      </c>
      <c r="D45" s="12">
        <v>3782582</v>
      </c>
      <c r="E45" s="12">
        <v>3661282</v>
      </c>
      <c r="F45" s="12">
        <v>3412480</v>
      </c>
      <c r="G45" s="12">
        <f t="shared" ref="G45" si="9">G27+G34</f>
        <v>3499012</v>
      </c>
      <c r="I45" s="14"/>
    </row>
    <row r="46" spans="1:9" x14ac:dyDescent="0.25">
      <c r="E46" s="3"/>
      <c r="F46" s="3"/>
      <c r="G46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C28:G28 C40:F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2018-07-31T14:15:58Z</cp:lastPrinted>
  <dcterms:created xsi:type="dcterms:W3CDTF">2013-06-12T14:20:18Z</dcterms:created>
  <dcterms:modified xsi:type="dcterms:W3CDTF">2019-11-06T14:30:52Z</dcterms:modified>
</cp:coreProperties>
</file>