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2" sheetId="1" r:id="rId1"/>
  </sheets>
  <definedNames>
    <definedName name="_xlnm.Print_Area" localSheetId="0">'2012'!$A:$B</definedName>
  </definedNames>
  <calcPr calcId="125725"/>
</workbook>
</file>

<file path=xl/calcChain.xml><?xml version="1.0" encoding="utf-8"?>
<calcChain xmlns="http://schemas.openxmlformats.org/spreadsheetml/2006/main">
  <c r="B72" i="1"/>
  <c r="B68"/>
  <c r="B56"/>
  <c r="B45"/>
  <c r="B50" s="1"/>
  <c r="B57" s="1"/>
  <c r="B59" s="1"/>
  <c r="B63" s="1"/>
  <c r="B4"/>
  <c r="B11"/>
  <c r="B21"/>
  <c r="B27"/>
  <c r="B26" s="1"/>
  <c r="B31"/>
  <c r="B36" l="1"/>
  <c r="B19"/>
  <c r="B69"/>
  <c r="B73" s="1"/>
  <c r="B37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<sst xmlns="http://schemas.openxmlformats.org/spreadsheetml/2006/main" count="70" uniqueCount="67">
  <si>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(000)</t>
  </si>
  <si>
    <t>BALANS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</si>
  <si>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</si>
  <si>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</si>
  <si>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</si>
  <si>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</si>
  <si>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</si>
  <si>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</si>
  <si>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</si>
  <si>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</si>
  <si>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</si>
  <si>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</si>
  <si>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</si>
  <si>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</si>
  <si>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</si>
  <si>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</si>
  <si>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</si>
  <si>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</si>
  <si>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</si>
  <si>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</si>
  <si>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</si>
  <si>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Reserves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</si>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</sst>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7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8" fillId="10" borderId="7" applyBorder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6" applyNumberFormat="0" applyAlignment="0" applyProtection="0"/>
    <xf numFmtId="0" fontId="13" fillId="24" borderId="8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6" applyNumberFormat="0" applyAlignment="0" applyProtection="0"/>
    <xf numFmtId="0" fontId="19" fillId="0" borderId="12" applyNumberFormat="0" applyFill="0" applyAlignment="0" applyProtection="0"/>
    <xf numFmtId="0" fontId="19" fillId="28" borderId="0" applyNumberFormat="0" applyBorder="0" applyAlignment="0" applyProtection="0"/>
    <xf numFmtId="0" fontId="7" fillId="27" borderId="6" applyNumberFormat="0" applyFont="0" applyAlignment="0" applyProtection="0"/>
    <xf numFmtId="0" fontId="20" fillId="31" borderId="13" applyNumberFormat="0" applyAlignment="0" applyProtection="0"/>
    <xf numFmtId="0" fontId="21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7" fillId="10" borderId="14" applyNumberFormat="0" applyProtection="0">
      <alignment horizontal="left" vertical="top" indent="1"/>
    </xf>
    <xf numFmtId="0" fontId="7" fillId="45" borderId="14" applyNumberFormat="0" applyProtection="0">
      <alignment horizontal="left" vertical="top" indent="1"/>
    </xf>
    <xf numFmtId="0" fontId="7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7" fillId="46" borderId="14" applyNumberFormat="0" applyProtection="0">
      <alignment horizontal="left" vertical="top" indent="1"/>
    </xf>
    <xf numFmtId="0" fontId="7" fillId="47" borderId="16" applyNumberFormat="0">
      <protection locked="0"/>
    </xf>
    <xf numFmtId="4" fontId="22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2" fillId="5" borderId="14" applyNumberFormat="0" applyProtection="0">
      <alignment horizontal="left" vertical="center" indent="1"/>
    </xf>
    <xf numFmtId="0" fontId="22" fillId="48" borderId="14" applyNumberFormat="0" applyProtection="0">
      <alignment horizontal="left" vertical="top" indent="1"/>
    </xf>
    <xf numFmtId="0" fontId="22" fillId="45" borderId="14" applyNumberFormat="0" applyProtection="0">
      <alignment horizontal="left" vertical="top" indent="1"/>
    </xf>
    <xf numFmtId="4" fontId="23" fillId="50" borderId="15" applyNumberFormat="0" applyProtection="0">
      <alignment horizontal="left" vertical="center" indent="1"/>
    </xf>
    <xf numFmtId="0" fontId="3" fillId="51" borderId="5"/>
    <xf numFmtId="4" fontId="24" fillId="47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26" fillId="0" borderId="0" applyNumberFormat="0" applyFill="0" applyBorder="0" applyAlignment="0" applyProtection="0"/>
  </cellStyleXfs>
  <cellXfs count="32">
    <xf numFmtId="0" fontId="0" fillId="0" borderId="0" xfId="0"/>
    <xf numFmtId="0" fontId="27" fillId="0" borderId="19" xfId="0" applyFont="1" applyBorder="1" applyAlignment="1">
      <alignment horizontal="center"/>
    </xf>
    <xf numFmtId="0" fontId="28" fillId="0" borderId="3" xfId="0" applyFont="1" applyBorder="1"/>
    <xf numFmtId="0" fontId="27" fillId="0" borderId="19" xfId="0" applyFont="1" applyBorder="1"/>
    <xf numFmtId="0" fontId="27" fillId="0" borderId="3" xfId="0" applyFont="1" applyBorder="1"/>
    <xf numFmtId="0" fontId="28" fillId="0" borderId="0" xfId="0" applyFont="1"/>
    <xf numFmtId="0" fontId="28" fillId="0" borderId="0" xfId="0" applyFont="1" applyFill="1" applyBorder="1"/>
    <xf numFmtId="0" fontId="27" fillId="0" borderId="19" xfId="0" applyFont="1" applyFill="1" applyBorder="1" applyAlignment="1">
      <alignment horizontal="center"/>
    </xf>
    <xf numFmtId="0" fontId="28" fillId="0" borderId="3" xfId="0" applyFont="1" applyFill="1" applyBorder="1"/>
    <xf numFmtId="0" fontId="27" fillId="0" borderId="19" xfId="0" applyFont="1" applyFill="1" applyBorder="1"/>
    <xf numFmtId="0" fontId="27" fillId="0" borderId="1" xfId="0" applyFont="1" applyFill="1" applyBorder="1"/>
    <xf numFmtId="0" fontId="28" fillId="0" borderId="3" xfId="0" applyFont="1" applyFill="1" applyBorder="1" applyAlignment="1">
      <alignment wrapText="1"/>
    </xf>
    <xf numFmtId="0" fontId="27" fillId="0" borderId="3" xfId="0" applyFont="1" applyFill="1" applyBorder="1"/>
    <xf numFmtId="0" fontId="27" fillId="0" borderId="20" xfId="0" applyFont="1" applyFill="1" applyBorder="1"/>
    <xf numFmtId="3" fontId="28" fillId="0" borderId="18" xfId="0" quotePrefix="1" applyNumberFormat="1" applyFont="1" applyFill="1" applyBorder="1" applyAlignment="1">
      <alignment horizontal="center"/>
    </xf>
    <xf numFmtId="3" fontId="28" fillId="0" borderId="18" xfId="0" applyNumberFormat="1" applyFont="1" applyFill="1" applyBorder="1"/>
    <xf numFmtId="14" fontId="28" fillId="0" borderId="18" xfId="0" applyNumberFormat="1" applyFont="1" applyBorder="1"/>
    <xf numFmtId="3" fontId="27" fillId="0" borderId="2" xfId="0" applyNumberFormat="1" applyFont="1" applyBorder="1"/>
    <xf numFmtId="0" fontId="27" fillId="0" borderId="0" xfId="0" applyFont="1"/>
    <xf numFmtId="3" fontId="28" fillId="0" borderId="2" xfId="0" applyNumberFormat="1" applyFont="1" applyFill="1" applyBorder="1"/>
    <xf numFmtId="3" fontId="28" fillId="0" borderId="2" xfId="0" applyNumberFormat="1" applyFont="1" applyFill="1" applyBorder="1" applyAlignment="1">
      <alignment horizontal="right"/>
    </xf>
    <xf numFmtId="3" fontId="27" fillId="0" borderId="18" xfId="0" applyNumberFormat="1" applyFont="1" applyBorder="1"/>
    <xf numFmtId="3" fontId="28" fillId="0" borderId="2" xfId="0" applyNumberFormat="1" applyFont="1" applyBorder="1"/>
    <xf numFmtId="3" fontId="28" fillId="0" borderId="0" xfId="0" applyNumberFormat="1" applyFont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4" fontId="28" fillId="0" borderId="18" xfId="0" applyNumberFormat="1" applyFont="1" applyFill="1" applyBorder="1" applyAlignment="1">
      <alignment horizontal="center"/>
    </xf>
    <xf numFmtId="0" fontId="27" fillId="0" borderId="18" xfId="0" applyFont="1" applyFill="1" applyBorder="1"/>
    <xf numFmtId="3" fontId="27" fillId="0" borderId="4" xfId="0" applyNumberFormat="1" applyFont="1" applyFill="1" applyBorder="1"/>
    <xf numFmtId="3" fontId="28" fillId="0" borderId="2" xfId="0" applyNumberFormat="1" applyFont="1" applyFill="1" applyBorder="1" applyAlignment="1">
      <alignment wrapText="1"/>
    </xf>
    <xf numFmtId="3" fontId="27" fillId="0" borderId="2" xfId="0" applyNumberFormat="1" applyFont="1" applyFill="1" applyBorder="1"/>
    <xf numFmtId="3" fontId="27" fillId="0" borderId="18" xfId="0" applyNumberFormat="1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5" bestFit="1" customWidth="1"/>
    <col min="2" max="2" width="11.7109375" style="25" customWidth="1"/>
    <col min="3" max="4" width="9.140625" style="5" customWidth="1"/>
    <col min="5" max="16384" width="9.140625" style="5"/>
  </cols>
  <sheetData>
    <row r="1" spans="1:2" ht="13.5" thickBot="1">
      <c r="A1" s="1" t="s">
        <v>1</v>
      </c>
      <c r="B1" s="14" t="s">
        <v>0</v>
      </c>
    </row>
    <row r="2" spans="1:2" ht="13.5" thickBot="1">
      <c r="A2" s="2"/>
      <c r="B2" s="15"/>
    </row>
    <row r="3" spans="1:2" ht="13.5" thickBot="1">
      <c r="A3" s="3" t="s">
        <v>2</v>
      </c>
      <c r="B3" s="16">
        <v>41090</v>
      </c>
    </row>
    <row r="4" spans="1:2" s="18" customFormat="1">
      <c r="A4" s="4" t="s">
        <v>3</v>
      </c>
      <c r="B4" s="17">
        <f>SUM(B5:B10)</f>
        <v>3200383.7560000001</v>
      </c>
    </row>
    <row r="5" spans="1:2">
      <c r="A5" s="2" t="s">
        <v>4</v>
      </c>
      <c r="B5" s="19">
        <v>206.57499999999999</v>
      </c>
    </row>
    <row r="6" spans="1:2">
      <c r="A6" s="2" t="s">
        <v>5</v>
      </c>
      <c r="B6" s="20">
        <v>2263198.503</v>
      </c>
    </row>
    <row r="7" spans="1:2">
      <c r="A7" s="2" t="s">
        <v>6</v>
      </c>
      <c r="B7" s="19">
        <v>939.08900000000006</v>
      </c>
    </row>
    <row r="8" spans="1:2">
      <c r="A8" s="2" t="s">
        <v>7</v>
      </c>
      <c r="B8" s="19">
        <v>881826.60699999996</v>
      </c>
    </row>
    <row r="9" spans="1:2">
      <c r="A9" s="2" t="s">
        <v>8</v>
      </c>
      <c r="B9" s="19">
        <v>54210.283000000003</v>
      </c>
    </row>
    <row r="10" spans="1:2">
      <c r="A10" s="2" t="s">
        <v>9</v>
      </c>
      <c r="B10" s="19">
        <v>2.6989999999999998</v>
      </c>
    </row>
    <row r="11" spans="1:2" s="18" customFormat="1">
      <c r="A11" s="4" t="s">
        <v>10</v>
      </c>
      <c r="B11" s="17">
        <f>SUM(B12:B18)</f>
        <v>77006.497000000003</v>
      </c>
    </row>
    <row r="12" spans="1:2">
      <c r="A12" s="2" t="s">
        <v>11</v>
      </c>
      <c r="B12" s="20">
        <v>0</v>
      </c>
    </row>
    <row r="13" spans="1:2">
      <c r="A13" s="2" t="s">
        <v>12</v>
      </c>
      <c r="B13" s="19">
        <v>12875.074000000001</v>
      </c>
    </row>
    <row r="14" spans="1:2">
      <c r="A14" s="2" t="s">
        <v>8</v>
      </c>
      <c r="B14" s="19">
        <v>3144.6289999999999</v>
      </c>
    </row>
    <row r="15" spans="1:2">
      <c r="A15" s="2" t="s">
        <v>13</v>
      </c>
      <c r="B15" s="19">
        <v>14006.352999999999</v>
      </c>
    </row>
    <row r="16" spans="1:2">
      <c r="A16" s="2" t="s">
        <v>14</v>
      </c>
      <c r="B16" s="19">
        <v>7742.7749999999996</v>
      </c>
    </row>
    <row r="17" spans="1:5">
      <c r="A17" s="2" t="s">
        <v>15</v>
      </c>
      <c r="B17" s="19">
        <v>0.93700000000000006</v>
      </c>
    </row>
    <row r="18" spans="1:5" ht="13.5" thickBot="1">
      <c r="A18" s="2" t="s">
        <v>16</v>
      </c>
      <c r="B18" s="19">
        <v>39236.728999999999</v>
      </c>
    </row>
    <row r="19" spans="1:5" s="18" customFormat="1" ht="13.5" thickBot="1">
      <c r="A19" s="3" t="s">
        <v>17</v>
      </c>
      <c r="B19" s="21">
        <f>B4+B11</f>
        <v>3277390.253</v>
      </c>
    </row>
    <row r="20" spans="1:5" ht="13.5" thickBot="1">
      <c r="A20" s="2"/>
      <c r="B20" s="19"/>
    </row>
    <row r="21" spans="1:5" s="18" customFormat="1" ht="13.5" thickBot="1">
      <c r="A21" s="3" t="s">
        <v>18</v>
      </c>
      <c r="B21" s="21">
        <f>SUM(B22:B25)</f>
        <v>1438198.2040000001</v>
      </c>
    </row>
    <row r="22" spans="1:5">
      <c r="A22" s="2" t="s">
        <v>19</v>
      </c>
      <c r="B22" s="19">
        <v>893817.11800000002</v>
      </c>
    </row>
    <row r="23" spans="1:5">
      <c r="A23" s="2" t="s">
        <v>20</v>
      </c>
      <c r="B23" s="19">
        <v>420758.66100000002</v>
      </c>
    </row>
    <row r="24" spans="1:5">
      <c r="A24" s="2" t="s">
        <v>21</v>
      </c>
      <c r="B24" s="19">
        <v>53185.053</v>
      </c>
    </row>
    <row r="25" spans="1:5" ht="13.5" thickBot="1">
      <c r="A25" s="2" t="s">
        <v>22</v>
      </c>
      <c r="B25" s="22">
        <v>70437.372000000003</v>
      </c>
      <c r="E25" s="23"/>
    </row>
    <row r="26" spans="1:5" s="18" customFormat="1" ht="13.5" thickBot="1">
      <c r="A26" s="3" t="s">
        <v>23</v>
      </c>
      <c r="B26" s="21">
        <f>B27+B31</f>
        <v>1839192.0489999999</v>
      </c>
    </row>
    <row r="27" spans="1:5" s="18" customFormat="1">
      <c r="A27" s="4" t="s">
        <v>24</v>
      </c>
      <c r="B27" s="17">
        <f>SUM(B28:B30)</f>
        <v>1389549.6429999999</v>
      </c>
    </row>
    <row r="28" spans="1:5">
      <c r="A28" s="2" t="s">
        <v>25</v>
      </c>
      <c r="B28" s="19">
        <v>17180.623</v>
      </c>
    </row>
    <row r="29" spans="1:5">
      <c r="A29" s="2" t="s">
        <v>26</v>
      </c>
      <c r="B29" s="19">
        <v>1273956.6810000001</v>
      </c>
    </row>
    <row r="30" spans="1:5">
      <c r="A30" s="2" t="s">
        <v>27</v>
      </c>
      <c r="B30" s="19">
        <v>98412.338999999993</v>
      </c>
    </row>
    <row r="31" spans="1:5" s="18" customFormat="1">
      <c r="A31" s="4" t="s">
        <v>28</v>
      </c>
      <c r="B31" s="17">
        <f>SUM(B32:B35)</f>
        <v>449642.40599999996</v>
      </c>
    </row>
    <row r="32" spans="1:5">
      <c r="A32" s="2" t="s">
        <v>29</v>
      </c>
      <c r="B32" s="19">
        <v>302916.30200000003</v>
      </c>
    </row>
    <row r="33" spans="1:2">
      <c r="A33" s="2" t="s">
        <v>30</v>
      </c>
      <c r="B33" s="19">
        <v>65330.714999999997</v>
      </c>
    </row>
    <row r="34" spans="1:2">
      <c r="A34" s="2" t="s">
        <v>31</v>
      </c>
      <c r="B34" s="19">
        <v>56395.485000000001</v>
      </c>
    </row>
    <row r="35" spans="1:2" ht="13.5" thickBot="1">
      <c r="A35" s="2" t="s">
        <v>16</v>
      </c>
      <c r="B35" s="19">
        <v>24999.903999999999</v>
      </c>
    </row>
    <row r="36" spans="1:2" s="18" customFormat="1" ht="13.5" thickBot="1">
      <c r="A36" s="3" t="s">
        <v>32</v>
      </c>
      <c r="B36" s="21">
        <f>B21+B26</f>
        <v>3277390.253</v>
      </c>
    </row>
    <row r="37" spans="1:2">
      <c r="B37" s="24">
        <f>B36-B19</f>
        <v>0</v>
      </c>
    </row>
    <row r="38" spans="1:2" s="6" customFormat="1" ht="13.5" thickBot="1">
      <c r="B38" s="25"/>
    </row>
    <row r="39" spans="1:2" s="6" customFormat="1" ht="13.5" thickBot="1">
      <c r="A39" s="7" t="s">
        <v>33</v>
      </c>
      <c r="B39" s="14" t="s">
        <v>0</v>
      </c>
    </row>
    <row r="40" spans="1:2" s="6" customFormat="1" ht="13.5" thickBot="1">
      <c r="A40" s="8"/>
      <c r="B40" s="26">
        <v>41090</v>
      </c>
    </row>
    <row r="41" spans="1:2" s="6" customFormat="1" ht="13.5" thickBot="1">
      <c r="A41" s="9" t="s">
        <v>34</v>
      </c>
      <c r="B41" s="27"/>
    </row>
    <row r="42" spans="1:2" s="6" customFormat="1">
      <c r="A42" s="8" t="s">
        <v>35</v>
      </c>
      <c r="B42" s="19">
        <v>73610.17098000001</v>
      </c>
    </row>
    <row r="43" spans="1:2" s="6" customFormat="1">
      <c r="A43" s="8" t="s">
        <v>36</v>
      </c>
      <c r="B43" s="19">
        <v>11497.020500000001</v>
      </c>
    </row>
    <row r="44" spans="1:2">
      <c r="A44" s="8" t="s">
        <v>37</v>
      </c>
      <c r="B44" s="19">
        <v>-1567.89996</v>
      </c>
    </row>
    <row r="45" spans="1:2">
      <c r="A45" s="10" t="s">
        <v>38</v>
      </c>
      <c r="B45" s="28">
        <f>SUM(B42:B44)</f>
        <v>83539.291520000013</v>
      </c>
    </row>
    <row r="46" spans="1:2">
      <c r="A46" s="8" t="s">
        <v>39</v>
      </c>
      <c r="B46" s="19">
        <v>682.29624999999999</v>
      </c>
    </row>
    <row r="47" spans="1:2" ht="25.5">
      <c r="A47" s="11" t="s">
        <v>40</v>
      </c>
      <c r="B47" s="29">
        <v>9005.80998</v>
      </c>
    </row>
    <row r="48" spans="1:2" ht="25.5">
      <c r="A48" s="11" t="s">
        <v>41</v>
      </c>
      <c r="B48" s="29">
        <v>-1969.9610299999999</v>
      </c>
    </row>
    <row r="49" spans="1:2" ht="25.5">
      <c r="A49" s="11" t="s">
        <v>42</v>
      </c>
      <c r="B49" s="29">
        <v>-9871.4491199999993</v>
      </c>
    </row>
    <row r="50" spans="1:2">
      <c r="A50" s="10" t="s">
        <v>43</v>
      </c>
      <c r="B50" s="28">
        <f>SUM(B45:B49)</f>
        <v>81385.987600000008</v>
      </c>
    </row>
    <row r="51" spans="1:2">
      <c r="A51" s="8" t="s">
        <v>44</v>
      </c>
      <c r="B51" s="29">
        <v>-2648.1129900000001</v>
      </c>
    </row>
    <row r="52" spans="1:2">
      <c r="A52" s="8" t="s">
        <v>45</v>
      </c>
      <c r="B52" s="29">
        <v>-416.18923000000001</v>
      </c>
    </row>
    <row r="53" spans="1:2">
      <c r="A53" s="8" t="s">
        <v>46</v>
      </c>
      <c r="B53" s="29">
        <v>-2003.8851399999999</v>
      </c>
    </row>
    <row r="54" spans="1:2">
      <c r="A54" s="8" t="s">
        <v>47</v>
      </c>
      <c r="B54" s="29">
        <v>-6046.5151599999999</v>
      </c>
    </row>
    <row r="55" spans="1:2">
      <c r="A55" s="8" t="s">
        <v>48</v>
      </c>
      <c r="B55" s="29">
        <v>-0.17183999999999999</v>
      </c>
    </row>
    <row r="56" spans="1:2">
      <c r="A56" s="12" t="s">
        <v>49</v>
      </c>
      <c r="B56" s="30">
        <f>SUM(B51:B55)</f>
        <v>-11114.87436</v>
      </c>
    </row>
    <row r="57" spans="1:2">
      <c r="A57" s="10" t="s">
        <v>50</v>
      </c>
      <c r="B57" s="28">
        <f>SUM(B50:B55)</f>
        <v>70271.113240000021</v>
      </c>
    </row>
    <row r="58" spans="1:2">
      <c r="A58" s="8" t="s">
        <v>51</v>
      </c>
      <c r="B58" s="19">
        <v>-3533.60914</v>
      </c>
    </row>
    <row r="59" spans="1:2">
      <c r="A59" s="12" t="s">
        <v>52</v>
      </c>
      <c r="B59" s="30">
        <f>SUM(B57:B58)</f>
        <v>66737.50410000002</v>
      </c>
    </row>
    <row r="60" spans="1:2">
      <c r="A60" s="8" t="s">
        <v>53</v>
      </c>
      <c r="B60" s="19">
        <v>-2212.9801400000001</v>
      </c>
    </row>
    <row r="61" spans="1:2">
      <c r="A61" s="8" t="s">
        <v>54</v>
      </c>
      <c r="B61" s="19">
        <v>-14665.637560000001</v>
      </c>
    </row>
    <row r="62" spans="1:2">
      <c r="A62" s="8" t="s">
        <v>55</v>
      </c>
      <c r="B62" s="19">
        <v>-1724.5623400000002</v>
      </c>
    </row>
    <row r="63" spans="1:2">
      <c r="A63" s="10" t="s">
        <v>56</v>
      </c>
      <c r="B63" s="28">
        <f>SUM(B59:B62)</f>
        <v>48134.324060000021</v>
      </c>
    </row>
    <row r="64" spans="1:2">
      <c r="A64" s="8" t="s">
        <v>57</v>
      </c>
      <c r="B64" s="19">
        <v>9005.2258499999989</v>
      </c>
    </row>
    <row r="65" spans="1:2">
      <c r="A65" s="8" t="s">
        <v>58</v>
      </c>
      <c r="B65" s="19">
        <v>-25483.951420000001</v>
      </c>
    </row>
    <row r="66" spans="1:2">
      <c r="A66" s="8" t="s">
        <v>59</v>
      </c>
      <c r="B66" s="19">
        <v>-1352.9341000000002</v>
      </c>
    </row>
    <row r="67" spans="1:2">
      <c r="A67" s="8" t="s">
        <v>60</v>
      </c>
      <c r="B67" s="19">
        <v>41292.942369999997</v>
      </c>
    </row>
    <row r="68" spans="1:2">
      <c r="A68" s="10" t="s">
        <v>61</v>
      </c>
      <c r="B68" s="28">
        <f>SUM(B64:B67)</f>
        <v>23461.282699999996</v>
      </c>
    </row>
    <row r="69" spans="1:2">
      <c r="A69" s="10" t="s">
        <v>62</v>
      </c>
      <c r="B69" s="28">
        <f>B63+B68</f>
        <v>71595.606760000024</v>
      </c>
    </row>
    <row r="70" spans="1:2">
      <c r="A70" s="8" t="s">
        <v>63</v>
      </c>
      <c r="B70" s="19">
        <v>-1158.2347</v>
      </c>
    </row>
    <row r="71" spans="1:2">
      <c r="A71" s="8" t="s">
        <v>64</v>
      </c>
      <c r="B71" s="19">
        <v>0</v>
      </c>
    </row>
    <row r="72" spans="1:2" ht="13.5" thickBot="1">
      <c r="A72" s="12" t="s">
        <v>65</v>
      </c>
      <c r="B72" s="30">
        <f>B70+B71</f>
        <v>-1158.2347</v>
      </c>
    </row>
    <row r="73" spans="1:2" ht="13.5" thickBot="1">
      <c r="A73" s="13" t="s">
        <v>66</v>
      </c>
      <c r="B73" s="31">
        <f>B69+B72</f>
        <v>70437.372060000023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2014-11-07T12:16:23Z</cp:lastPrinted>
  <dcterms:created xsi:type="dcterms:W3CDTF">2013-12-31T08:44:59Z</dcterms:created>
  <dcterms:modified xsi:type="dcterms:W3CDTF">2014-11-07T13:09:32Z</dcterms:modified>
</cp:coreProperties>
</file>